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\OneDrive\Desktop\"/>
    </mc:Choice>
  </mc:AlternateContent>
  <xr:revisionPtr revIDLastSave="0" documentId="13_ncr:1_{BBE5CE9D-76DC-4E6E-9153-14AD474A4C14}" xr6:coauthVersionLast="46" xr6:coauthVersionMax="46" xr10:uidLastSave="{00000000-0000-0000-0000-000000000000}"/>
  <bookViews>
    <workbookView xWindow="-110" yWindow="-110" windowWidth="22780" windowHeight="15260" xr2:uid="{7ABEA335-7882-490C-A07B-7F5C07018F7C}"/>
  </bookViews>
  <sheets>
    <sheet name="Instructions" sheetId="1" r:id="rId1"/>
    <sheet name="Cost Saving Calculator" sheetId="2" r:id="rId2"/>
    <sheet name="ROI Timeline Calculato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3" l="1"/>
  <c r="E1" i="3"/>
  <c r="A1" i="3"/>
  <c r="J12" i="3"/>
  <c r="B12" i="3"/>
  <c r="F23" i="2"/>
  <c r="F14" i="2"/>
  <c r="D23" i="2"/>
  <c r="D14" i="2"/>
  <c r="G23" i="2"/>
  <c r="E23" i="2"/>
  <c r="C23" i="2"/>
  <c r="B23" i="2"/>
  <c r="G14" i="2"/>
  <c r="E14" i="2"/>
  <c r="C14" i="2"/>
  <c r="B14" i="2"/>
  <c r="B7" i="2"/>
  <c r="B6" i="2"/>
  <c r="G5" i="2"/>
  <c r="F5" i="2"/>
  <c r="E5" i="2"/>
  <c r="D5" i="2"/>
  <c r="C5" i="2"/>
  <c r="B5" i="2"/>
  <c r="B24" i="2" l="1"/>
  <c r="B25" i="2" s="1"/>
  <c r="B15" i="2"/>
  <c r="B16" i="2" l="1"/>
  <c r="F12" i="3"/>
</calcChain>
</file>

<file path=xl/sharedStrings.xml><?xml version="1.0" encoding="utf-8"?>
<sst xmlns="http://schemas.openxmlformats.org/spreadsheetml/2006/main" count="100" uniqueCount="52">
  <si>
    <t>Cost Savings Calculator</t>
  </si>
  <si>
    <t>Input fields are coloured in light green.</t>
  </si>
  <si>
    <t>Key output fields are coloured in darker green.</t>
  </si>
  <si>
    <r>
      <t>Cost Per Form:</t>
    </r>
    <r>
      <rPr>
        <sz val="10"/>
        <color theme="1"/>
        <rFont val="Arial"/>
        <family val="2"/>
      </rPr>
      <t xml:space="preserve"> If you have the cost per form you're currently paying, input that. Else you can use $4.56, as established by AIIM's white paper in 2012. </t>
    </r>
  </si>
  <si>
    <r>
      <t>Software Monthly Cost:</t>
    </r>
    <r>
      <rPr>
        <sz val="10"/>
        <color theme="1"/>
        <rFont val="Arial"/>
        <family val="2"/>
      </rPr>
      <t xml:space="preserve"> Your monthly subscription / user licencing fees for your chosen platform. </t>
    </r>
  </si>
  <si>
    <r>
      <t>Printing &amp; Scanning:</t>
    </r>
    <r>
      <rPr>
        <sz val="10"/>
        <color theme="1"/>
        <rFont val="Arial"/>
        <family val="2"/>
      </rPr>
      <t xml:space="preserve"> Input your monthly printing cost (Your "before" cost can be an average, but your "after" cost is best measured accurately to ensure you have the data to make a truly informed decision. </t>
    </r>
  </si>
  <si>
    <r>
      <t>Travel:</t>
    </r>
    <r>
      <rPr>
        <sz val="10"/>
        <color theme="1"/>
        <rFont val="Arial"/>
        <family val="2"/>
      </rPr>
      <t xml:space="preserve"> Input your monthly travel costs associated with data transport. These are avoidable costs (like travelling especially to deliver a paper form). </t>
    </r>
  </si>
  <si>
    <r>
      <t>Time Spent On Forms:</t>
    </r>
    <r>
      <rPr>
        <sz val="10"/>
        <color theme="1"/>
        <rFont val="Arial"/>
        <family val="2"/>
      </rPr>
      <t xml:space="preserve"> The total amount of time your technicians take to fill out forms, transport forms, etc. </t>
    </r>
  </si>
  <si>
    <r>
      <t>Data Capture Costs:</t>
    </r>
    <r>
      <rPr>
        <sz val="10"/>
        <color theme="1"/>
        <rFont val="Arial"/>
        <family val="2"/>
      </rPr>
      <t xml:space="preserve"> The salary of your data capture costs. Else the time your technicians spend on capturing data themselves multiplied by their hourly wage. </t>
    </r>
  </si>
  <si>
    <r>
      <t>Lost Forms:</t>
    </r>
    <r>
      <rPr>
        <sz val="10"/>
        <color theme="1"/>
        <rFont val="Arial"/>
        <family val="2"/>
      </rPr>
      <t xml:space="preserve"> The average number of forms that get misplaced in the course of a month. </t>
    </r>
  </si>
  <si>
    <t>*Complete the Cost Savings Calculator sheet first.</t>
  </si>
  <si>
    <r>
      <t xml:space="preserve">Setup Person Hourly Wage: </t>
    </r>
    <r>
      <rPr>
        <sz val="10"/>
        <color theme="1"/>
        <rFont val="Arial"/>
        <family val="2"/>
      </rPr>
      <t xml:space="preserve">The hourly wage your dedicated setup person earns. </t>
    </r>
  </si>
  <si>
    <t>Option 1:</t>
  </si>
  <si>
    <t>[Form Builder Name]</t>
  </si>
  <si>
    <t>Labour Cost Per Hour:</t>
  </si>
  <si>
    <t>Cost Per Form:</t>
  </si>
  <si>
    <t>Printing &amp; Scanning</t>
  </si>
  <si>
    <r>
      <t>Travel</t>
    </r>
    <r>
      <rPr>
        <sz val="10"/>
        <color theme="1"/>
        <rFont val="Arial"/>
        <family val="2"/>
      </rPr>
      <t xml:space="preserve"> (fuel, tolls, etc)</t>
    </r>
  </si>
  <si>
    <r>
      <t>Time Spent on Forms</t>
    </r>
    <r>
      <rPr>
        <sz val="10"/>
        <color theme="1"/>
        <rFont val="Arial"/>
        <family val="2"/>
      </rPr>
      <t xml:space="preserve"> (filling, scanning, emailing info, etc)</t>
    </r>
  </si>
  <si>
    <t>Data Capture Costs</t>
  </si>
  <si>
    <t>Lost Forms</t>
  </si>
  <si>
    <t>Software Monthly Cost:</t>
  </si>
  <si>
    <t>Monthly Spend Before:</t>
  </si>
  <si>
    <t>Monthly Spend After:</t>
  </si>
  <si>
    <t>Saving:</t>
  </si>
  <si>
    <t>Monthly Saving:</t>
  </si>
  <si>
    <t>Annual Saving:</t>
  </si>
  <si>
    <t>Option 2:</t>
  </si>
  <si>
    <r>
      <t xml:space="preserve">Travel </t>
    </r>
    <r>
      <rPr>
        <sz val="10"/>
        <color theme="1"/>
        <rFont val="Arial"/>
        <family val="2"/>
      </rPr>
      <t>(fuel, tolls, etc)</t>
    </r>
  </si>
  <si>
    <r>
      <t xml:space="preserve">Time Spent on Forms </t>
    </r>
    <r>
      <rPr>
        <sz val="10"/>
        <color theme="1"/>
        <rFont val="Arial"/>
        <family val="2"/>
      </rPr>
      <t>(filling, scanning, emailing info, etc)</t>
    </r>
  </si>
  <si>
    <t>Option 3:</t>
  </si>
  <si>
    <t>Once-Off Registration Fees (if any):</t>
  </si>
  <si>
    <t>Setup Person Hourly Wage:</t>
  </si>
  <si>
    <t>Hours Spent on Setup:</t>
  </si>
  <si>
    <t>Person 2 Hourly Wage:</t>
  </si>
  <si>
    <t>Person 2 Hours Setting Up:</t>
  </si>
  <si>
    <t>Person 3 Hourly Wage:</t>
  </si>
  <si>
    <t>Person 3 Hours Setting Up:</t>
  </si>
  <si>
    <t>Person 4 Hourly Wage:</t>
  </si>
  <si>
    <t>Person 4 Hours Setting Up:</t>
  </si>
  <si>
    <t>You'll see a positive return in</t>
  </si>
  <si>
    <t>Months!</t>
  </si>
  <si>
    <r>
      <t>Instructions For Using The "</t>
    </r>
    <r>
      <rPr>
        <b/>
        <u/>
        <sz val="12"/>
        <color theme="1"/>
        <rFont val="Arial"/>
        <family val="2"/>
      </rPr>
      <t>Cost Saving Calculator</t>
    </r>
    <r>
      <rPr>
        <u/>
        <sz val="12"/>
        <color theme="1"/>
        <rFont val="Arial"/>
        <family val="2"/>
      </rPr>
      <t>" Sheet:</t>
    </r>
  </si>
  <si>
    <r>
      <t>Instructions for using the "</t>
    </r>
    <r>
      <rPr>
        <b/>
        <u/>
        <sz val="12"/>
        <color theme="1"/>
        <rFont val="Arial"/>
        <family val="2"/>
      </rPr>
      <t>ROI Calculator</t>
    </r>
    <r>
      <rPr>
        <u/>
        <sz val="12"/>
        <color theme="1"/>
        <rFont val="Arial"/>
        <family val="2"/>
      </rPr>
      <t>" Sheet:</t>
    </r>
  </si>
  <si>
    <r>
      <t xml:space="preserve">Monthly Spend Before: </t>
    </r>
    <r>
      <rPr>
        <sz val="10"/>
        <color theme="1"/>
        <rFont val="Arial"/>
        <family val="2"/>
      </rPr>
      <t xml:space="preserve">Enter your monthly spend on the item for the month before you adopted the platform. </t>
    </r>
  </si>
  <si>
    <r>
      <t xml:space="preserve">Monthly Spend After: </t>
    </r>
    <r>
      <rPr>
        <sz val="10"/>
        <color theme="1"/>
        <rFont val="Arial"/>
        <family val="2"/>
      </rPr>
      <t xml:space="preserve">Enter your monthly spend on the item for the month after adpoting the platform. </t>
    </r>
  </si>
  <si>
    <r>
      <t xml:space="preserve">Once-Off Registration Fees (if any): </t>
    </r>
    <r>
      <rPr>
        <sz val="10"/>
        <color theme="1"/>
        <rFont val="Arial"/>
        <family val="2"/>
      </rPr>
      <t>Any registration or signup fees.</t>
    </r>
  </si>
  <si>
    <r>
      <t xml:space="preserve">Hours Spent on Setup: </t>
    </r>
    <r>
      <rPr>
        <sz val="10"/>
        <color theme="1"/>
        <rFont val="Arial"/>
        <family val="2"/>
      </rPr>
      <t xml:space="preserve">The number of hours your dedicated setup person spent on setting up the platform. </t>
    </r>
  </si>
  <si>
    <r>
      <t xml:space="preserve">Person X Hourly Wage: </t>
    </r>
    <r>
      <rPr>
        <sz val="10"/>
        <color theme="1"/>
        <rFont val="Arial"/>
        <family val="2"/>
      </rPr>
      <t xml:space="preserve">If you had more than one person working on setup, enter their hourly wage here. </t>
    </r>
  </si>
  <si>
    <r>
      <t xml:space="preserve">Person X Hours Setting Up: </t>
    </r>
    <r>
      <rPr>
        <sz val="10"/>
        <color theme="1"/>
        <rFont val="Arial"/>
        <family val="2"/>
      </rPr>
      <t xml:space="preserve">If you had more than one person working on setup, enter the number of hours they spent here. </t>
    </r>
  </si>
  <si>
    <r>
      <t>Labour Cost Per Hour:</t>
    </r>
    <r>
      <rPr>
        <sz val="10"/>
        <color theme="1"/>
        <rFont val="Arial"/>
        <family val="2"/>
      </rPr>
      <t xml:space="preserve"> The wage you pay your technicians (averaged out if necessary). </t>
    </r>
  </si>
  <si>
    <r>
      <t>[Form Builder Name]:</t>
    </r>
    <r>
      <rPr>
        <sz val="10"/>
        <color theme="1"/>
        <rFont val="Arial"/>
        <family val="2"/>
      </rPr>
      <t xml:space="preserve"> Enter the name of the form builder you're testing in this field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</si>
</sst>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0.0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36"/>
      <color rgb="FF000000"/>
      <name val="Roboto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93C47D"/>
        <bgColor indexed="64"/>
      </patternFill>
    </fill>
  </fills>
  <borders count="1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CCCCCC"/>
      </bottom>
      <diagonal/>
    </border>
    <border>
      <left/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right" vertical="top" wrapText="1"/>
    </xf>
    <xf numFmtId="0" fontId="1" fillId="3" borderId="5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left" wrapText="1"/>
    </xf>
    <xf numFmtId="164" fontId="1" fillId="3" borderId="5" xfId="0" applyNumberFormat="1" applyFont="1" applyFill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164" fontId="1" fillId="4" borderId="5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wrapText="1"/>
    </xf>
    <xf numFmtId="2" fontId="1" fillId="3" borderId="5" xfId="0" applyNumberFormat="1" applyFont="1" applyFill="1" applyBorder="1" applyAlignment="1">
      <alignment horizontal="right" wrapText="1"/>
    </xf>
    <xf numFmtId="164" fontId="1" fillId="0" borderId="5" xfId="0" applyNumberFormat="1" applyFont="1" applyBorder="1" applyAlignment="1">
      <alignment horizontal="left" wrapText="1"/>
    </xf>
    <xf numFmtId="2" fontId="7" fillId="4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</xdr:colOff>
      <xdr:row>2</xdr:row>
      <xdr:rowOff>183571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5AEA5E-C21D-47AF-9527-1A6FEFBFD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4600" cy="564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2660-684E-49F5-B62C-872C331F604E}">
  <dimension ref="A1:B25"/>
  <sheetViews>
    <sheetView tabSelected="1" workbookViewId="0">
      <selection activeCell="A26" sqref="A26"/>
    </sheetView>
  </sheetViews>
  <sheetFormatPr defaultRowHeight="14.5"/>
  <cols>
    <col min="1" max="1" width="17.7265625" customWidth="1"/>
    <col min="2" max="2" width="73.7265625" customWidth="1"/>
  </cols>
  <sheetData>
    <row r="1" spans="1:2" ht="15" thickBot="1">
      <c r="A1" s="27"/>
      <c r="B1" s="38" t="s">
        <v>0</v>
      </c>
    </row>
    <row r="2" spans="1:2" ht="15" thickBot="1">
      <c r="A2" s="28"/>
      <c r="B2" s="39"/>
    </row>
    <row r="3" spans="1:2" ht="15" thickBot="1">
      <c r="A3" s="29"/>
      <c r="B3" s="40"/>
    </row>
    <row r="4" spans="1:2" ht="16" thickBot="1">
      <c r="A4" s="41" t="s">
        <v>42</v>
      </c>
      <c r="B4" s="42"/>
    </row>
    <row r="5" spans="1:2" ht="15" thickBot="1">
      <c r="A5" s="43" t="s">
        <v>1</v>
      </c>
      <c r="B5" s="44"/>
    </row>
    <row r="6" spans="1:2" ht="15" thickBot="1">
      <c r="A6" s="45" t="s">
        <v>2</v>
      </c>
      <c r="B6" s="46"/>
    </row>
    <row r="7" spans="1:2" ht="15" thickBot="1">
      <c r="A7" s="30" t="s">
        <v>51</v>
      </c>
      <c r="B7" s="31"/>
    </row>
    <row r="8" spans="1:2" ht="15" thickBot="1">
      <c r="A8" s="30" t="s">
        <v>50</v>
      </c>
      <c r="B8" s="31"/>
    </row>
    <row r="9" spans="1:2" ht="30" customHeight="1" thickBot="1">
      <c r="A9" s="30" t="s">
        <v>3</v>
      </c>
      <c r="B9" s="31"/>
    </row>
    <row r="10" spans="1:2" ht="15" thickBot="1">
      <c r="A10" s="30" t="s">
        <v>4</v>
      </c>
      <c r="B10" s="31"/>
    </row>
    <row r="11" spans="1:2" ht="29.5" customHeight="1" thickBot="1">
      <c r="A11" s="30" t="s">
        <v>5</v>
      </c>
      <c r="B11" s="31"/>
    </row>
    <row r="12" spans="1:2" ht="30" customHeight="1" thickBot="1">
      <c r="A12" s="30" t="s">
        <v>6</v>
      </c>
      <c r="B12" s="31"/>
    </row>
    <row r="13" spans="1:2" ht="15" thickBot="1">
      <c r="A13" s="30" t="s">
        <v>7</v>
      </c>
      <c r="B13" s="31"/>
    </row>
    <row r="14" spans="1:2" ht="30" customHeight="1" thickBot="1">
      <c r="A14" s="30" t="s">
        <v>8</v>
      </c>
      <c r="B14" s="31"/>
    </row>
    <row r="15" spans="1:2" ht="15" thickBot="1">
      <c r="A15" s="30" t="s">
        <v>9</v>
      </c>
      <c r="B15" s="31"/>
    </row>
    <row r="16" spans="1:2" ht="29.5" customHeight="1" thickBot="1">
      <c r="A16" s="30" t="s">
        <v>44</v>
      </c>
      <c r="B16" s="31"/>
    </row>
    <row r="17" spans="1:2" ht="15" thickBot="1">
      <c r="A17" s="30" t="s">
        <v>45</v>
      </c>
      <c r="B17" s="31"/>
    </row>
    <row r="18" spans="1:2" ht="15" thickBot="1">
      <c r="A18" s="34"/>
      <c r="B18" s="35"/>
    </row>
    <row r="19" spans="1:2" ht="16" thickBot="1">
      <c r="A19" s="36" t="s">
        <v>43</v>
      </c>
      <c r="B19" s="37"/>
    </row>
    <row r="20" spans="1:2" ht="15" thickBot="1">
      <c r="A20" s="34" t="s">
        <v>10</v>
      </c>
      <c r="B20" s="35"/>
    </row>
    <row r="21" spans="1:2" ht="15" thickBot="1">
      <c r="A21" s="30" t="s">
        <v>46</v>
      </c>
      <c r="B21" s="31"/>
    </row>
    <row r="22" spans="1:2" ht="15" thickBot="1">
      <c r="A22" s="30" t="s">
        <v>11</v>
      </c>
      <c r="B22" s="31"/>
    </row>
    <row r="23" spans="1:2" ht="30" customHeight="1" thickBot="1">
      <c r="A23" s="30" t="s">
        <v>47</v>
      </c>
      <c r="B23" s="31"/>
    </row>
    <row r="24" spans="1:2" ht="15" thickBot="1">
      <c r="A24" s="30" t="s">
        <v>48</v>
      </c>
      <c r="B24" s="31"/>
    </row>
    <row r="25" spans="1:2" ht="30.5" customHeight="1" thickBot="1">
      <c r="A25" s="32" t="s">
        <v>49</v>
      </c>
      <c r="B25" s="33"/>
    </row>
  </sheetData>
  <mergeCells count="23">
    <mergeCell ref="A15:B15"/>
    <mergeCell ref="B1:B3"/>
    <mergeCell ref="A4:B4"/>
    <mergeCell ref="A5:B5"/>
    <mergeCell ref="A6:B6"/>
    <mergeCell ref="A8:B8"/>
    <mergeCell ref="A9:B9"/>
    <mergeCell ref="A7:B7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EB4C-1DDF-48D9-B1B6-9B8B854BE194}">
  <dimension ref="A1:Z1005"/>
  <sheetViews>
    <sheetView workbookViewId="0">
      <selection activeCell="C16" sqref="C16"/>
    </sheetView>
  </sheetViews>
  <sheetFormatPr defaultColWidth="33.453125" defaultRowHeight="14.5"/>
  <cols>
    <col min="1" max="1" width="20.81640625" bestFit="1" customWidth="1"/>
    <col min="2" max="2" width="24.6328125" customWidth="1"/>
    <col min="3" max="3" width="22.08984375" customWidth="1"/>
    <col min="4" max="4" width="34.54296875" customWidth="1"/>
    <col min="5" max="5" width="18.81640625" customWidth="1"/>
    <col min="6" max="6" width="14.7265625" customWidth="1"/>
    <col min="7" max="7" width="22.7265625" customWidth="1"/>
  </cols>
  <sheetData>
    <row r="1" spans="1:26" ht="22.5" customHeight="1" thickBot="1">
      <c r="A1" s="1" t="s">
        <v>12</v>
      </c>
      <c r="B1" s="2" t="s">
        <v>13</v>
      </c>
      <c r="C1" s="3" t="s">
        <v>14</v>
      </c>
      <c r="D1" s="25">
        <v>35</v>
      </c>
      <c r="E1" s="3" t="s">
        <v>15</v>
      </c>
      <c r="F1" s="25">
        <v>4.5599999999999996</v>
      </c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7" thickBot="1">
      <c r="A2" s="6"/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thickBot="1">
      <c r="A3" s="8" t="s">
        <v>22</v>
      </c>
      <c r="B3" s="14">
        <v>1000</v>
      </c>
      <c r="C3" s="14">
        <v>987</v>
      </c>
      <c r="D3" s="24">
        <v>18</v>
      </c>
      <c r="E3" s="14">
        <v>1500</v>
      </c>
      <c r="F3" s="9">
        <v>3</v>
      </c>
      <c r="G3" s="14">
        <v>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thickBot="1">
      <c r="A4" s="8" t="s">
        <v>23</v>
      </c>
      <c r="B4" s="14">
        <v>175</v>
      </c>
      <c r="C4" s="14">
        <v>447</v>
      </c>
      <c r="D4" s="24">
        <v>14</v>
      </c>
      <c r="E4" s="14">
        <v>1500</v>
      </c>
      <c r="F4" s="9">
        <v>0</v>
      </c>
      <c r="G4" s="14">
        <v>74.5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thickBot="1">
      <c r="A5" s="10" t="s">
        <v>24</v>
      </c>
      <c r="B5" s="15">
        <f>B3-B4</f>
        <v>825</v>
      </c>
      <c r="C5" s="15">
        <f>C3-C4</f>
        <v>540</v>
      </c>
      <c r="D5" s="15">
        <f>SUM((D3*D1)-(D4*D1))</f>
        <v>140</v>
      </c>
      <c r="E5" s="15">
        <f>E3-E4</f>
        <v>0</v>
      </c>
      <c r="F5" s="15">
        <f>SUM((F1*F3)-(F4*F1))</f>
        <v>13.68</v>
      </c>
      <c r="G5" s="15">
        <f>G3-G4</f>
        <v>-74.5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 thickBot="1">
      <c r="A6" s="11" t="s">
        <v>25</v>
      </c>
      <c r="B6" s="16">
        <f>SUM(B5:G5)</f>
        <v>1444.18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thickBot="1">
      <c r="A7" s="12" t="s">
        <v>26</v>
      </c>
      <c r="B7" s="16">
        <f>B6*12</f>
        <v>17330.16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thickBot="1">
      <c r="A9" s="5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2.5" customHeight="1" thickBot="1">
      <c r="A10" s="1" t="s">
        <v>27</v>
      </c>
      <c r="B10" s="2" t="s">
        <v>13</v>
      </c>
      <c r="C10" s="3" t="s">
        <v>14</v>
      </c>
      <c r="D10" s="13"/>
      <c r="E10" s="3" t="s">
        <v>15</v>
      </c>
      <c r="F10" s="13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7" thickBot="1">
      <c r="A11" s="6"/>
      <c r="B11" s="7" t="s">
        <v>16</v>
      </c>
      <c r="C11" s="7" t="s">
        <v>28</v>
      </c>
      <c r="D11" s="7" t="s">
        <v>29</v>
      </c>
      <c r="E11" s="7" t="s">
        <v>19</v>
      </c>
      <c r="F11" s="7" t="s">
        <v>20</v>
      </c>
      <c r="G11" s="7" t="s">
        <v>21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thickBot="1">
      <c r="A12" s="8" t="s">
        <v>22</v>
      </c>
      <c r="B12" s="14"/>
      <c r="C12" s="14"/>
      <c r="D12" s="24"/>
      <c r="E12" s="14"/>
      <c r="F12" s="9"/>
      <c r="G12" s="1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thickBot="1">
      <c r="A13" s="8" t="s">
        <v>23</v>
      </c>
      <c r="B13" s="14"/>
      <c r="C13" s="14"/>
      <c r="D13" s="24"/>
      <c r="E13" s="14"/>
      <c r="F13" s="9"/>
      <c r="G13" s="1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 thickBot="1">
      <c r="A14" s="10" t="s">
        <v>24</v>
      </c>
      <c r="B14" s="15">
        <f>B12-B13</f>
        <v>0</v>
      </c>
      <c r="C14" s="15">
        <f>C12-C13</f>
        <v>0</v>
      </c>
      <c r="D14" s="15">
        <f>SUM((D12*D1)-(D13*D1))</f>
        <v>0</v>
      </c>
      <c r="E14" s="15">
        <f>E12-E13</f>
        <v>0</v>
      </c>
      <c r="F14" s="15">
        <f>SUM((F1*F12)-(F13*F1))</f>
        <v>0</v>
      </c>
      <c r="G14" s="15">
        <f>G12-G13</f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thickBot="1">
      <c r="A15" s="11" t="s">
        <v>25</v>
      </c>
      <c r="B15" s="16">
        <f>SUM(B14:G14)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thickBot="1">
      <c r="A16" s="12" t="s">
        <v>26</v>
      </c>
      <c r="B16" s="16">
        <f>B15*12</f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thickBot="1">
      <c r="A18" s="5"/>
      <c r="B18" s="4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2.5" customHeight="1" thickBot="1">
      <c r="A19" s="1" t="s">
        <v>30</v>
      </c>
      <c r="B19" s="2" t="s">
        <v>13</v>
      </c>
      <c r="C19" s="3" t="s">
        <v>14</v>
      </c>
      <c r="D19" s="13"/>
      <c r="E19" s="3" t="s">
        <v>15</v>
      </c>
      <c r="F19" s="13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7" thickBot="1">
      <c r="A20" s="6"/>
      <c r="B20" s="7" t="s">
        <v>16</v>
      </c>
      <c r="C20" s="7" t="s">
        <v>28</v>
      </c>
      <c r="D20" s="7" t="s">
        <v>29</v>
      </c>
      <c r="E20" s="7" t="s">
        <v>19</v>
      </c>
      <c r="F20" s="7" t="s">
        <v>20</v>
      </c>
      <c r="G20" s="7" t="s">
        <v>21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thickBot="1">
      <c r="A21" s="8" t="s">
        <v>22</v>
      </c>
      <c r="B21" s="14"/>
      <c r="C21" s="14"/>
      <c r="D21" s="24"/>
      <c r="E21" s="14"/>
      <c r="F21" s="9"/>
      <c r="G21" s="1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thickBot="1">
      <c r="A22" s="8" t="s">
        <v>23</v>
      </c>
      <c r="B22" s="14"/>
      <c r="C22" s="14"/>
      <c r="D22" s="24"/>
      <c r="E22" s="14"/>
      <c r="F22" s="9"/>
      <c r="G22" s="1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 thickBot="1">
      <c r="A23" s="10" t="s">
        <v>24</v>
      </c>
      <c r="B23" s="15">
        <f>B21-B22</f>
        <v>0</v>
      </c>
      <c r="C23" s="15">
        <f>C21-C22</f>
        <v>0</v>
      </c>
      <c r="D23" s="15">
        <f>SUM((D21*D1)-(D22*D1))</f>
        <v>0</v>
      </c>
      <c r="E23" s="15">
        <f>E21-E22</f>
        <v>0</v>
      </c>
      <c r="F23" s="15">
        <f>SUM((F1*F21)-(F22*F1))</f>
        <v>0</v>
      </c>
      <c r="G23" s="15">
        <f>G21-G22</f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thickBot="1">
      <c r="A24" s="11" t="s">
        <v>25</v>
      </c>
      <c r="B24" s="16">
        <f>SUM(B23:G23)</f>
        <v>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" thickBot="1">
      <c r="A25" s="12" t="s">
        <v>26</v>
      </c>
      <c r="B25" s="16">
        <f>B24*12</f>
        <v>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thickBo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 thickBo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 thickBo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 thickBo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 thickBo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 thickBo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thickBo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 thickBo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 thickBo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 thickBo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 thickBo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 thickBo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 thickBo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 thickBo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 thickBo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 thickBo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 thickBo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 thickBo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 thickBo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 thickBo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 thickBo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 thickBo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 thickBo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 thickBo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 thickBo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 thickBo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 thickBo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 thickBo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 thickBo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 thickBo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 thickBo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 thickBo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 thickBo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 thickBo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 thickBo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 thickBo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 thickBo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 thickBo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 thickBo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 thickBo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 thickBo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 thickBo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 thickBo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 thickBo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 thickBo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 thickBo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 thickBo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 thickBo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 thickBo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 thickBo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 thickBo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 thickBo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 thickBo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 thickBo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 thickBo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 thickBo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 thickBo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 thickBo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 thickBo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 thickBo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 thickBo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 thickBo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 thickBo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 thickBo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 thickBo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 thickBo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 thickBo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 thickBo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 thickBo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 thickBo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 thickBo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 thickBo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 thickBo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 thickBo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 thickBo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 thickBo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 thickBo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 thickBo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 thickBo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 thickBo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 thickBo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 thickBo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 thickBo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 thickBo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 thickBo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 thickBo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 thickBo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 thickBo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 thickBo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 thickBo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 thickBo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 thickBo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 thickBo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 thickBo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 thickBo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 thickBo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 thickBo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 thickBo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 thickBo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 thickBo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 thickBo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 thickBo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 thickBo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 thickBo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 thickBo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 thickBo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 thickBo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 thickBo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 thickBo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 thickBo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 thickBo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 thickBo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 thickBo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 thickBo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 thickBo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 thickBo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 thickBo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 thickBo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 thickBo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 thickBo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 thickBo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 thickBo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 thickBo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 thickBo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 thickBo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 thickBo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 thickBo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 thickBo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 thickBo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 thickBo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 thickBo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 thickBo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 thickBo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 thickBo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 thickBo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 thickBo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 thickBo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 thickBo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 thickBo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 thickBo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 thickBo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 thickBo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 thickBo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 thickBo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 thickBo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 thickBo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 thickBo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 thickBo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 thickBo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 thickBo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 thickBo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 thickBo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 thickBo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 thickBo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 thickBo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 thickBo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 thickBo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 thickBo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 thickBo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 thickBo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 thickBo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 thickBo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 thickBo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 thickBo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 thickBo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 thickBo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 thickBo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 thickBo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 thickBo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 thickBo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 thickBo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 thickBo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 thickBo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 thickBo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 thickBo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 thickBo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 thickBo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 thickBo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 thickBo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 thickBo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 thickBo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 thickBo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 thickBo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 thickBo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 thickBo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 thickBo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 thickBo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 thickBo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 thickBo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 thickBo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 thickBo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 thickBo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 thickBo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 thickBo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 thickBo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 thickBo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 thickBo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 thickBo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 thickBo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 thickBo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 thickBo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 thickBo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 thickBo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 thickBo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 thickBo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 thickBo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 thickBo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 thickBo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 thickBo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 thickBo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 thickBo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 thickBo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 thickBo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 thickBo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 thickBo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 thickBo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 thickBo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 thickBo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 thickBo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 thickBo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 thickBo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 thickBo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 thickBo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 thickBo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 thickBo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 thickBo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 thickBo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 thickBo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 thickBo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 thickBo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 thickBo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 thickBo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 thickBo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 thickBo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 thickBo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 thickBo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 thickBo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 thickBo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 thickBo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 thickBo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 thickBo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 thickBo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 thickBo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 thickBo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 thickBo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 thickBo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 thickBo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 thickBo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 thickBo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 thickBo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 thickBo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 thickBo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 thickBo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 thickBo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 thickBo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 thickBo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 thickBo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 thickBo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 thickBo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 thickBo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 thickBo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 thickBo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 thickBo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 thickBo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 thickBo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 thickBo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 thickBo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 thickBo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 thickBo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 thickBo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 thickBo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 thickBo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 thickBo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 thickBo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 thickBo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 thickBo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 thickBo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 thickBo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 thickBo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 thickBo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 thickBo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 thickBo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 thickBo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 thickBo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 thickBo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 thickBo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 thickBo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 thickBo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 thickBo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 thickBo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 thickBo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 thickBo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 thickBo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 thickBo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 thickBo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 thickBo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 thickBo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 thickBo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 thickBo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 thickBo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 thickBo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 thickBo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 thickBo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 thickBo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 thickBo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 thickBo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 thickBo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 thickBo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 thickBo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 thickBo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 thickBo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 thickBo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 thickBo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 thickBo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 thickBo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 thickBo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 thickBo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 thickBo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 thickBo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 thickBo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 thickBo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 thickBo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 thickBo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 thickBo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 thickBo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 thickBo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 thickBo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 thickBo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 thickBo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 thickBo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 thickBo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 thickBo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 thickBo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 thickBo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 thickBo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 thickBo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 thickBo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 thickBo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 thickBo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 thickBo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 thickBo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 thickBo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 thickBo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 thickBo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 thickBo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 thickBo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 thickBo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 thickBo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 thickBo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 thickBo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 thickBo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 thickBo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 thickBo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 thickBo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 thickBo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 thickBo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 thickBo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 thickBo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 thickBo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 thickBo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 thickBo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 thickBo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 thickBo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 thickBo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 thickBo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 thickBo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 thickBo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 thickBo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 thickBo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 thickBo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 thickBo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 thickBo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 thickBo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 thickBo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 thickBo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thickBo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 thickBo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 thickBo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 thickBo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 thickBo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 thickBo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 thickBo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 thickBo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 thickBo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 thickBo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 thickBo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 thickBo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 thickBo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 thickBo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 thickBo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 thickBo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 thickBo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 thickBo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 thickBo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 thickBo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 thickBo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 thickBo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 thickBo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 thickBo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 thickBo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 thickBo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 thickBo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 thickBo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 thickBo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 thickBo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 thickBo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 thickBo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 thickBo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 thickBo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 thickBo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 thickBo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 thickBo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 thickBo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 thickBo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 thickBo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 thickBo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 thickBo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 thickBo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 thickBo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 thickBo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 thickBo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 thickBo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 thickBo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 thickBo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 thickBo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 thickBo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 thickBo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 thickBo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 thickBo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 thickBo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 thickBo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 thickBo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 thickBo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 thickBo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 thickBo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 thickBo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 thickBo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 thickBo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 thickBo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 thickBo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 thickBo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 thickBo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 thickBo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 thickBo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 thickBo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 thickBo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 thickBo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 thickBo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 thickBo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 thickBo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 thickBo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 thickBo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 thickBo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 thickBo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 thickBo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 thickBo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 thickBo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 thickBo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 thickBo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 thickBo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 thickBo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 thickBo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 thickBo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 thickBo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 thickBo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 thickBo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 thickBo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 thickBo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 thickBo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 thickBo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 thickBo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 thickBo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 thickBo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 thickBo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 thickBo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 thickBo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 thickBo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 thickBo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 thickBo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 thickBo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 thickBo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 thickBo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 thickBo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 thickBo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 thickBo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 thickBo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 thickBo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 thickBo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 thickBo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 thickBo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 thickBo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 thickBo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 thickBo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 thickBo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 thickBo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 thickBo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 thickBo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 thickBo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 thickBo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 thickBo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 thickBo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 thickBo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 thickBo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 thickBo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 thickBo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 thickBo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 thickBo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 thickBo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 thickBo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 thickBo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 thickBo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 thickBo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 thickBo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 thickBo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 thickBo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 thickBo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 thickBo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 thickBo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 thickBo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 thickBo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 thickBo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 thickBo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 thickBo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 thickBo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 thickBo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 thickBo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 thickBo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 thickBo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 thickBo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 thickBo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 thickBo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 thickBo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 thickBo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 thickBo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 thickBo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 thickBo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 thickBo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 thickBo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 thickBo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 thickBo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 thickBo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 thickBo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 thickBo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 thickBo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 thickBo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 thickBo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 thickBo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 thickBo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 thickBo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 thickBo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 thickBo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 thickBo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 thickBo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 thickBo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 thickBo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 thickBo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 thickBo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 thickBo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 thickBo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 thickBo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 thickBo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 thickBo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" thickBo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" thickBo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" thickBo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" thickBo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" thickBo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" thickBo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" thickBo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" thickBo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" thickBo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" thickBo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" thickBo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" thickBo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" thickBo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" thickBo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" thickBo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" thickBo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" thickBo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" thickBo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" thickBo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" thickBo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" thickBo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" thickBo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" thickBo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" thickBo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" thickBo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" thickBo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" thickBo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" thickBo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" thickBo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" thickBo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" thickBo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" thickBo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" thickBo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" thickBo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" thickBo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" thickBo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" thickBo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" thickBo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" thickBo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" thickBo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" thickBo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" thickBo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" thickBo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" thickBo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" thickBo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" thickBo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" thickBo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" thickBo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" thickBo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" thickBo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" thickBo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" thickBo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" thickBo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" thickBo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" thickBo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" thickBo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" thickBo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" thickBo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" thickBo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" thickBo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" thickBo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" thickBo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" thickBo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" thickBo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" thickBo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" thickBo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" thickBo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" thickBo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" thickBo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" thickBo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" thickBo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" thickBo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" thickBo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" thickBo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" thickBo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" thickBo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" thickBo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" thickBo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" thickBo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" thickBo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" thickBo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" thickBo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" thickBo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" thickBo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" thickBo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" thickBo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" thickBo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" thickBo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" thickBo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" thickBo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" thickBo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" thickBo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" thickBo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" thickBo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" thickBo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" thickBo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" thickBo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" thickBo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" thickBo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" thickBo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" thickBo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" thickBo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" thickBo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" thickBo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" thickBo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" thickBo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" thickBo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" thickBo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" thickBo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" thickBo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" thickBo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" thickBo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" thickBo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" thickBo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" thickBo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" thickBo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" thickBo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" thickBo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" thickBo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" thickBo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" thickBo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" thickBo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" thickBo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" thickBo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" thickBo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" thickBo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" thickBo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" thickBo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" thickBo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" thickBo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" thickBo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" thickBo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" thickBo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" thickBo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" thickBo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" thickBo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" thickBo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" thickBo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" thickBo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" thickBo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" thickBo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" thickBo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" thickBo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" thickBo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" thickBo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" thickBo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" thickBo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" thickBo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" thickBo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" thickBo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" thickBo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" thickBo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" thickBo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" thickBo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" thickBo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" thickBo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" thickBo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" thickBo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" thickBo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" thickBo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" thickBo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" thickBo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" thickBo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" thickBo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" thickBo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" thickBo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" thickBo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" thickBo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" thickBo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" thickBo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" thickBo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" thickBo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" thickBo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" thickBo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" thickBo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" thickBo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" thickBo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" thickBo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" thickBo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" thickBo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" thickBo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" thickBo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" thickBo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" thickBo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" thickBo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" thickBo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" thickBo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" thickBo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" thickBo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" thickBo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" thickBo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" thickBo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" thickBo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" thickBo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" thickBo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" thickBo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" thickBo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" thickBo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" thickBo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" thickBo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" thickBo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" thickBo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" thickBo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" thickBo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" thickBo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" thickBo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" thickBo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" thickBo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" thickBo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" thickBo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" thickBo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" thickBo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" thickBo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" thickBo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" thickBo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" thickBo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" thickBo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" thickBo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" thickBo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" thickBo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" thickBo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" thickBo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" thickBo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" thickBo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" thickBo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" thickBo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" thickBo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" thickBo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" thickBo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" thickBo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" thickBo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" thickBo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" thickBo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" thickBo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" thickBo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" thickBo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" thickBo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" thickBo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" thickBo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" thickBo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" thickBo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" thickBo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" thickBo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" thickBo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" thickBo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" thickBo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" thickBo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" thickBo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" thickBo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" thickBo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" thickBo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" thickBo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" thickBo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" thickBo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" thickBo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" thickBo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" thickBo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" thickBo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" thickBo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" thickBo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" thickBo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" thickBo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" thickBo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" thickBo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" thickBo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" thickBo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" thickBo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" thickBo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" thickBo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" thickBo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" thickBo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" thickBo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" thickBo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" thickBo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" thickBo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" thickBo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" thickBo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" thickBo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" thickBo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" thickBo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" thickBo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" thickBo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" thickBo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" thickBo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" thickBo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" thickBo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" thickBo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" thickBo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" thickBo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" thickBo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" thickBo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" thickBo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" thickBo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" thickBo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" thickBo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" thickBo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" thickBo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" thickBo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" thickBo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" thickBo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" thickBo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" thickBo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" thickBo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" thickBo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" thickBo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" thickBo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" thickBo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" thickBo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" thickBo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" thickBo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" thickBo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" thickBo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" thickBo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" thickBo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" thickBo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" thickBo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" thickBo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" thickBo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" thickBo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" thickBo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" thickBo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" thickBo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" thickBo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" thickBo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" thickBo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" thickBo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" thickBo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" thickBo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" thickBo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" thickBo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" thickBo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" thickBo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" thickBo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" thickBo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" thickBo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" thickBo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" thickBo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" thickBo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" thickBo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" thickBo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" thickBo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" thickBo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" thickBo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" thickBo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" thickBo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" thickBo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" thickBo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" thickBo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" thickBo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" thickBo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" thickBo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" thickBo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" thickBo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" thickBo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" thickBo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" thickBo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" thickBo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" thickBo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" thickBo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" thickBo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" thickBo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" thickBo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</sheetData>
  <pageMargins left="0.7" right="0.7" top="0.75" bottom="0.75" header="0.3" footer="0.3"/>
  <ignoredErrors>
    <ignoredError sqref="F5 D14 D23 F14 F23 D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A423-FFE0-4B27-92B1-D6E8BCEC9D2F}">
  <dimension ref="A1:Z1006"/>
  <sheetViews>
    <sheetView workbookViewId="0">
      <selection activeCell="I20" sqref="I20"/>
    </sheetView>
  </sheetViews>
  <sheetFormatPr defaultColWidth="31.08984375" defaultRowHeight="14.5"/>
  <cols>
    <col min="1" max="1" width="31.453125" customWidth="1"/>
    <col min="2" max="2" width="15.08984375" bestFit="1" customWidth="1"/>
    <col min="3" max="3" width="7.1796875" bestFit="1" customWidth="1"/>
    <col min="4" max="4" width="14.6328125" customWidth="1"/>
    <col min="5" max="5" width="32.08984375" customWidth="1"/>
    <col min="6" max="6" width="12.08984375" bestFit="1" customWidth="1"/>
    <col min="7" max="7" width="7.1796875" bestFit="1" customWidth="1"/>
    <col min="8" max="8" width="15.36328125" customWidth="1"/>
    <col min="9" max="9" width="32.36328125" customWidth="1"/>
    <col min="10" max="10" width="12.08984375" bestFit="1" customWidth="1"/>
    <col min="11" max="11" width="7.1796875" bestFit="1" customWidth="1"/>
  </cols>
  <sheetData>
    <row r="1" spans="1:26" ht="18.5" thickBot="1">
      <c r="A1" s="17" t="str">
        <f>'Cost Saving Calculator'!B1</f>
        <v>[Form Builder Name]</v>
      </c>
      <c r="B1" s="5"/>
      <c r="C1" s="5"/>
      <c r="D1" s="5"/>
      <c r="E1" s="17" t="str">
        <f>'Cost Saving Calculator'!B10</f>
        <v>[Form Builder Name]</v>
      </c>
      <c r="F1" s="5"/>
      <c r="G1" s="5"/>
      <c r="H1" s="5"/>
      <c r="I1" s="17" t="str">
        <f>'Cost Saving Calculator'!B19</f>
        <v>[Form Builder Name]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7" thickBot="1">
      <c r="A2" s="18" t="s">
        <v>31</v>
      </c>
      <c r="B2" s="22">
        <v>150</v>
      </c>
      <c r="C2" s="5"/>
      <c r="D2" s="5"/>
      <c r="E2" s="18" t="s">
        <v>31</v>
      </c>
      <c r="F2" s="22"/>
      <c r="G2" s="5"/>
      <c r="H2" s="5"/>
      <c r="I2" s="18" t="s">
        <v>31</v>
      </c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thickBot="1">
      <c r="A3" s="18" t="s">
        <v>32</v>
      </c>
      <c r="B3" s="22">
        <v>55</v>
      </c>
      <c r="C3" s="5"/>
      <c r="D3" s="5"/>
      <c r="E3" s="18" t="s">
        <v>32</v>
      </c>
      <c r="F3" s="22"/>
      <c r="G3" s="5"/>
      <c r="H3" s="5"/>
      <c r="I3" s="18" t="s">
        <v>32</v>
      </c>
      <c r="J3" s="2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thickBot="1">
      <c r="A4" s="18" t="s">
        <v>33</v>
      </c>
      <c r="B4" s="21">
        <v>18</v>
      </c>
      <c r="C4" s="5"/>
      <c r="D4" s="5"/>
      <c r="E4" s="18" t="s">
        <v>33</v>
      </c>
      <c r="F4" s="21"/>
      <c r="G4" s="5"/>
      <c r="H4" s="5"/>
      <c r="I4" s="18" t="s">
        <v>33</v>
      </c>
      <c r="J4" s="2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thickBot="1">
      <c r="A5" s="18" t="s">
        <v>34</v>
      </c>
      <c r="B5" s="22">
        <v>35</v>
      </c>
      <c r="C5" s="5"/>
      <c r="D5" s="5"/>
      <c r="E5" s="18" t="s">
        <v>34</v>
      </c>
      <c r="F5" s="22"/>
      <c r="G5" s="5"/>
      <c r="H5" s="5"/>
      <c r="I5" s="18" t="s">
        <v>34</v>
      </c>
      <c r="J5" s="2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 thickBot="1">
      <c r="A6" s="18" t="s">
        <v>35</v>
      </c>
      <c r="B6" s="21">
        <v>6</v>
      </c>
      <c r="C6" s="5"/>
      <c r="D6" s="5"/>
      <c r="E6" s="18" t="s">
        <v>35</v>
      </c>
      <c r="F6" s="21"/>
      <c r="G6" s="5"/>
      <c r="H6" s="5"/>
      <c r="I6" s="18" t="s">
        <v>35</v>
      </c>
      <c r="J6" s="2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thickBot="1">
      <c r="A7" s="18" t="s">
        <v>36</v>
      </c>
      <c r="B7" s="22">
        <v>25</v>
      </c>
      <c r="C7" s="5"/>
      <c r="D7" s="5"/>
      <c r="E7" s="18" t="s">
        <v>36</v>
      </c>
      <c r="F7" s="22"/>
      <c r="G7" s="5"/>
      <c r="H7" s="5"/>
      <c r="I7" s="18" t="s">
        <v>36</v>
      </c>
      <c r="J7" s="2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thickBot="1">
      <c r="A8" s="18" t="s">
        <v>37</v>
      </c>
      <c r="B8" s="21">
        <v>3</v>
      </c>
      <c r="C8" s="5"/>
      <c r="D8" s="5"/>
      <c r="E8" s="18" t="s">
        <v>37</v>
      </c>
      <c r="F8" s="21"/>
      <c r="G8" s="5"/>
      <c r="H8" s="5"/>
      <c r="I8" s="18" t="s">
        <v>37</v>
      </c>
      <c r="J8" s="2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thickBot="1">
      <c r="A9" s="18" t="s">
        <v>38</v>
      </c>
      <c r="B9" s="23"/>
      <c r="C9" s="5"/>
      <c r="D9" s="5"/>
      <c r="E9" s="18" t="s">
        <v>38</v>
      </c>
      <c r="F9" s="23"/>
      <c r="G9" s="5"/>
      <c r="H9" s="5"/>
      <c r="I9" s="18" t="s">
        <v>38</v>
      </c>
      <c r="J9" s="2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 thickBot="1">
      <c r="A10" s="18" t="s">
        <v>39</v>
      </c>
      <c r="B10" s="21"/>
      <c r="C10" s="5"/>
      <c r="D10" s="5"/>
      <c r="E10" s="18" t="s">
        <v>39</v>
      </c>
      <c r="F10" s="21"/>
      <c r="G10" s="5"/>
      <c r="H10" s="5"/>
      <c r="I10" s="18" t="s">
        <v>39</v>
      </c>
      <c r="J10" s="2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thickBot="1">
      <c r="A11" s="5"/>
      <c r="B11" s="4"/>
      <c r="C11" s="5"/>
      <c r="D11" s="5"/>
      <c r="E11" s="5"/>
      <c r="F11" s="4"/>
      <c r="G11" s="5"/>
      <c r="H11" s="5"/>
      <c r="I11" s="5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3.5" thickBot="1">
      <c r="A12" s="19" t="s">
        <v>40</v>
      </c>
      <c r="B12" s="26">
        <f>SUM(((B3*B4)+(B5*B6)+(B7*B8)+(B9*B10)+B2)/'Cost Saving Calculator'!B6)</f>
        <v>0.98671910703651899</v>
      </c>
      <c r="C12" s="20" t="s">
        <v>41</v>
      </c>
      <c r="D12" s="5"/>
      <c r="E12" s="19" t="s">
        <v>40</v>
      </c>
      <c r="F12" s="26" t="e">
        <f>SUM(((F3*F4)+(F5*F6)+(F7*F8)+(F9*F10)+F2)/'Cost Saving Calculator'!B15)</f>
        <v>#DIV/0!</v>
      </c>
      <c r="G12" s="20" t="s">
        <v>41</v>
      </c>
      <c r="H12" s="5"/>
      <c r="I12" s="19" t="s">
        <v>40</v>
      </c>
      <c r="J12" s="26" t="e">
        <f>SUM(((J3*J4)+(J5*J6)+(J7*J8)+(J9*J10)+J2)/'Cost Saving Calculator'!B24)</f>
        <v>#DIV/0!</v>
      </c>
      <c r="K12" s="20" t="s">
        <v>41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thickBo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 thickBo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 thickBo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 thickBo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 thickBo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 thickBo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thickBo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 thickBo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 thickBo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 thickBo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 thickBo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 thickBo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 thickBo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 thickBo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 thickBo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 thickBo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 thickBo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 thickBo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 thickBo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 thickBo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 thickBo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 thickBo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 thickBo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 thickBo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 thickBo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 thickBo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 thickBo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 thickBo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 thickBo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 thickBo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 thickBo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 thickBo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 thickBo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 thickBo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 thickBo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 thickBo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 thickBo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 thickBo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 thickBo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 thickBo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 thickBo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 thickBo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 thickBo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 thickBo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 thickBo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 thickBo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 thickBo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 thickBo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 thickBo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 thickBo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 thickBo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 thickBo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 thickBo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 thickBo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 thickBo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 thickBo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 thickBo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 thickBo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 thickBo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 thickBo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 thickBo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 thickBo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 thickBo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 thickBo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 thickBo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 thickBo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 thickBo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 thickBo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 thickBo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 thickBo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 thickBo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 thickBo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 thickBo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 thickBo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 thickBo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 thickBo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 thickBo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 thickBo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 thickBo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 thickBo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 thickBo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 thickBo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 thickBo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 thickBo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 thickBo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 thickBo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 thickBo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 thickBo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 thickBo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 thickBo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 thickBo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 thickBo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 thickBo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 thickBo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 thickBo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 thickBo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 thickBo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 thickBo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 thickBo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 thickBo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 thickBo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 thickBo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 thickBo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 thickBo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 thickBo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 thickBo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 thickBo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 thickBo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 thickBo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 thickBo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 thickBo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 thickBo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 thickBo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 thickBo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 thickBo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 thickBo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 thickBo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 thickBo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 thickBo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 thickBo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 thickBo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 thickBo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 thickBo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 thickBo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 thickBo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 thickBo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 thickBo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 thickBo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 thickBo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 thickBo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 thickBo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 thickBo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 thickBo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 thickBo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 thickBo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 thickBo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 thickBo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 thickBo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 thickBo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 thickBo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 thickBo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 thickBo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 thickBo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 thickBo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 thickBo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 thickBo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 thickBo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 thickBo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 thickBo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 thickBo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 thickBo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 thickBo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 thickBo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 thickBo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 thickBo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 thickBo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 thickBo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 thickBo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 thickBo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 thickBo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 thickBo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 thickBo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 thickBo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 thickBo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 thickBo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 thickBo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 thickBo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 thickBo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 thickBo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 thickBo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 thickBo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 thickBo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 thickBo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 thickBo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 thickBo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 thickBo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 thickBo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 thickBo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 thickBo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 thickBo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 thickBo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 thickBo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 thickBo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 thickBo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 thickBo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 thickBo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 thickBo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 thickBo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 thickBo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 thickBo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 thickBo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 thickBo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 thickBo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 thickBo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 thickBo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 thickBo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 thickBo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 thickBo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 thickBo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 thickBo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 thickBo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 thickBo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 thickBo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 thickBo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 thickBo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 thickBo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 thickBo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 thickBo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 thickBo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 thickBo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 thickBo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 thickBo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 thickBo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 thickBo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 thickBo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 thickBo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 thickBo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 thickBo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 thickBo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 thickBo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 thickBo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 thickBo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 thickBo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 thickBo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 thickBo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 thickBo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 thickBo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 thickBo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 thickBo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 thickBo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 thickBo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 thickBo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 thickBo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 thickBo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 thickBo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 thickBo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 thickBo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 thickBo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 thickBo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 thickBo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 thickBo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 thickBo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 thickBo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 thickBo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 thickBo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 thickBo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 thickBo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 thickBo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 thickBo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 thickBo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 thickBo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 thickBo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 thickBo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 thickBo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 thickBo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 thickBo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 thickBo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 thickBo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 thickBo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 thickBo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 thickBo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 thickBo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 thickBo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 thickBo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 thickBo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 thickBo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 thickBo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 thickBo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 thickBo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 thickBo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 thickBo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 thickBo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 thickBo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 thickBo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 thickBo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 thickBo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 thickBo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 thickBo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 thickBo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 thickBo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 thickBo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 thickBo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 thickBo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 thickBo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 thickBo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 thickBo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 thickBo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 thickBo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 thickBo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 thickBo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 thickBo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 thickBo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 thickBo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 thickBo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 thickBo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 thickBo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 thickBo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 thickBo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 thickBo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 thickBo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 thickBo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 thickBo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 thickBo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 thickBo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 thickBo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 thickBo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 thickBo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 thickBo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 thickBo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 thickBo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 thickBo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 thickBo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 thickBo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 thickBo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 thickBo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 thickBo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 thickBo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 thickBo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 thickBo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 thickBo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 thickBo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 thickBo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 thickBo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 thickBo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 thickBo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 thickBo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 thickBo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 thickBo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 thickBo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 thickBo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 thickBo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 thickBo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 thickBo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 thickBo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 thickBo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 thickBo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 thickBo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 thickBo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 thickBo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 thickBo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 thickBo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 thickBo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 thickBo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 thickBo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 thickBo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 thickBo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 thickBo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 thickBo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 thickBo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 thickBo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 thickBo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 thickBo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 thickBo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 thickBo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 thickBo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 thickBo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 thickBo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 thickBo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 thickBo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 thickBo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 thickBo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 thickBo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 thickBo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 thickBo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 thickBo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 thickBo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 thickBo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 thickBo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 thickBo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 thickBo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 thickBo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 thickBo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 thickBo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 thickBo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 thickBo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thickBo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 thickBo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 thickBo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 thickBo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 thickBo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 thickBo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 thickBo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 thickBo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 thickBo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 thickBo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 thickBo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 thickBo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 thickBo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 thickBo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 thickBo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 thickBo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 thickBo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 thickBo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 thickBo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 thickBo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 thickBo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 thickBo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 thickBo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 thickBo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 thickBo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 thickBo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 thickBo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 thickBo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 thickBo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 thickBo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 thickBo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 thickBo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 thickBo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 thickBo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 thickBo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 thickBo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 thickBo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 thickBo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 thickBo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 thickBo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 thickBo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 thickBo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 thickBo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 thickBo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 thickBo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 thickBo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 thickBo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 thickBo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 thickBo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 thickBo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 thickBo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 thickBo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 thickBo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 thickBo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 thickBo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 thickBo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 thickBo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 thickBo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 thickBo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 thickBo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 thickBo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 thickBo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 thickBo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 thickBo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 thickBo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 thickBo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 thickBo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 thickBo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 thickBo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 thickBo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 thickBo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 thickBo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 thickBo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 thickBo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 thickBo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 thickBo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 thickBo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 thickBo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 thickBo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 thickBo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 thickBo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 thickBo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 thickBo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 thickBo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 thickBo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 thickBo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 thickBo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 thickBo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 thickBo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 thickBo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 thickBo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 thickBo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 thickBo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 thickBo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 thickBo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 thickBo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 thickBo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 thickBo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 thickBo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 thickBo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 thickBo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 thickBo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 thickBo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 thickBo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 thickBo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 thickBo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 thickBo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 thickBo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 thickBo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 thickBo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 thickBo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 thickBo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 thickBo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 thickBo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 thickBo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 thickBo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 thickBo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 thickBo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 thickBo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 thickBo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 thickBo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 thickBo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 thickBo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 thickBo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 thickBo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 thickBo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 thickBo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 thickBo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 thickBo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 thickBo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 thickBo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 thickBo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 thickBo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 thickBo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 thickBo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 thickBo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 thickBo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 thickBo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 thickBo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 thickBo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 thickBo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 thickBo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 thickBo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 thickBo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 thickBo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 thickBo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 thickBo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 thickBo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 thickBo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 thickBo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 thickBo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 thickBo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 thickBo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 thickBo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 thickBo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 thickBo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 thickBo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 thickBo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 thickBo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 thickBo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 thickBo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 thickBo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 thickBo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 thickBo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 thickBo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 thickBo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 thickBo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 thickBo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 thickBo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 thickBo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 thickBo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 thickBo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 thickBo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 thickBo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 thickBo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 thickBo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 thickBo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 thickBo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 thickBo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 thickBo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 thickBo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 thickBo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 thickBo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 thickBo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 thickBo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 thickBo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 thickBo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" thickBo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" thickBo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" thickBo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" thickBo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" thickBo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" thickBo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" thickBo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" thickBo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" thickBo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" thickBo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" thickBo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" thickBo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" thickBo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" thickBo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" thickBo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" thickBo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" thickBo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" thickBo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" thickBo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" thickBo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" thickBo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" thickBo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" thickBo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" thickBo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" thickBo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" thickBo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" thickBo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" thickBo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" thickBo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" thickBo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" thickBo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" thickBo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" thickBo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" thickBo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" thickBo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" thickBo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" thickBo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" thickBo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" thickBo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" thickBo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" thickBo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" thickBo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" thickBo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" thickBo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" thickBo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" thickBo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" thickBo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" thickBo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" thickBo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" thickBo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" thickBo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" thickBo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" thickBo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" thickBo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" thickBo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" thickBo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" thickBo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" thickBo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" thickBo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" thickBo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" thickBo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" thickBo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" thickBo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" thickBo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" thickBo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" thickBo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" thickBo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" thickBo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" thickBo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" thickBo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" thickBo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" thickBo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" thickBo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" thickBo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" thickBo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" thickBo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" thickBo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" thickBo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" thickBo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" thickBo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" thickBo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" thickBo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" thickBo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" thickBo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" thickBo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" thickBo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" thickBo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" thickBo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" thickBo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" thickBo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" thickBo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" thickBo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" thickBo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" thickBo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" thickBo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" thickBo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" thickBo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" thickBo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" thickBo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" thickBo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" thickBo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" thickBo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" thickBo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" thickBo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" thickBo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" thickBo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" thickBo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" thickBo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" thickBo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" thickBo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" thickBo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" thickBo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" thickBo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" thickBo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" thickBo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" thickBo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" thickBo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" thickBo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" thickBo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" thickBo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" thickBo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" thickBo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" thickBo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" thickBo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" thickBo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" thickBo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" thickBo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" thickBo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" thickBo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" thickBo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" thickBo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" thickBo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" thickBo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" thickBo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" thickBo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" thickBo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" thickBo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" thickBo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" thickBo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" thickBo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" thickBo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" thickBo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" thickBo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" thickBo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" thickBo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" thickBo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" thickBo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" thickBo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" thickBo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" thickBo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" thickBo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" thickBo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" thickBo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" thickBo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" thickBo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" thickBo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" thickBo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" thickBo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" thickBo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" thickBo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" thickBo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" thickBo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" thickBo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" thickBo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" thickBo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" thickBo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" thickBo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" thickBo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" thickBo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" thickBo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" thickBo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" thickBo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" thickBo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" thickBo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" thickBo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" thickBo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" thickBo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" thickBo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" thickBo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" thickBo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" thickBo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" thickBo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" thickBo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" thickBo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" thickBo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" thickBo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" thickBo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" thickBo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" thickBo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" thickBo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" thickBo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" thickBo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" thickBo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" thickBo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" thickBo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" thickBo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" thickBo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" thickBo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" thickBo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" thickBo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" thickBo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" thickBo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" thickBo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" thickBo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" thickBo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" thickBo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" thickBo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" thickBo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" thickBo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" thickBo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" thickBo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" thickBo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" thickBo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" thickBo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" thickBo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" thickBo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" thickBo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" thickBo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" thickBo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" thickBo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" thickBo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" thickBo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" thickBo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" thickBo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" thickBo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" thickBo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" thickBo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" thickBo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" thickBo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" thickBo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" thickBo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" thickBo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" thickBo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" thickBo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" thickBo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" thickBo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" thickBo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" thickBo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" thickBo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" thickBo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" thickBo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" thickBo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" thickBo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" thickBo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" thickBo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" thickBo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" thickBo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" thickBo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" thickBo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" thickBo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" thickBo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" thickBo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" thickBo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" thickBo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" thickBo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" thickBo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" thickBo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" thickBo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" thickBo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" thickBo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" thickBo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" thickBo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" thickBo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" thickBo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" thickBo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" thickBo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" thickBo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" thickBo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" thickBo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" thickBo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" thickBo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" thickBo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" thickBo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" thickBo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" thickBo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" thickBo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" thickBo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" thickBo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" thickBo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" thickBo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" thickBo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" thickBo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" thickBo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" thickBo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" thickBo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" thickBo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" thickBo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" thickBo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" thickBo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" thickBo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" thickBo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" thickBo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" thickBo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" thickBo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" thickBo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" thickBo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" thickBo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" thickBo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" thickBo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" thickBo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" thickBo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" thickBo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" thickBo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" thickBo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" thickBo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" thickBo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" thickBo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" thickBo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" thickBo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" thickBo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" thickBo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" thickBo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" thickBo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" thickBo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" thickBo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" thickBo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" thickBo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" thickBo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" thickBo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" thickBo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" thickBo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" thickBo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" thickBo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" thickBo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" thickBo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" thickBo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" thickBo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" thickBo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" thickBo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" thickBo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" thickBo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" thickBo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" thickBo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" thickBo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" thickBo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" thickBo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" thickBo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" thickBo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" thickBo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" thickBo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" thickBo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" thickBo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" thickBo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" thickBo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" thickBo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" thickBo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" thickBo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" thickBo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" thickBo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" thickBo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" thickBo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" thickBo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" thickBo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" thickBo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" thickBo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" thickBo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" thickBo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" thickBo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" thickBo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" thickBo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" thickBo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" thickBo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5" thickBo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Cost Saving Calculator</vt:lpstr>
      <vt:lpstr>ROI Timeline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Ferreira</dc:creator>
  <cp:lastModifiedBy>Kyle Ferreira</cp:lastModifiedBy>
  <dcterms:created xsi:type="dcterms:W3CDTF">2021-02-08T13:16:45Z</dcterms:created>
  <dcterms:modified xsi:type="dcterms:W3CDTF">2021-02-22T09:12:11Z</dcterms:modified>
</cp:coreProperties>
</file>